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e66a8ad2e40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rafija" sheetId="1" r:id="Rc8cc55745a85489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4">
    <x:font>
      <x:sz val="11"/>
      <x:name val="Carlito"/>
    </x:font>
    <x:font>
      <x:sz val="11"/>
      <x:color rgb="FFFFFFFF"/>
      <x:name val="Carlito"/>
    </x:font>
    <x:font>
      <x:b/>
      <x:sz val="11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0B3"/>
      </x:patternFill>
    </x:fill>
    <x:fill>
      <x:patternFill patternType="solid">
        <x:fgColor rgb="FFE5EDF7"/>
      </x:patternFill>
    </x:fill>
    <x:fill>
      <x:patternFill patternType="solid">
        <x:fgColor rgb="FF18365D"/>
      </x:patternFill>
    </x:fill>
    <x:fill>
      <x:patternFill patternType="solid">
        <x:fgColor rgb="FF315E87"/>
      </x:patternFill>
    </x:fill>
  </x:fills>
  <x:borders count="2">
    <x:border/>
    <x:border/>
  </x:borders>
  <x:cellStyleXfs count="1">
    <x:xf numFmtId="0" fontId="0" fillId="0" borderId="0"/>
  </x:cellStyleXfs>
  <x:cellXfs count="2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2" fillId="3" borderId="0" xfId="0" applyNumberFormat="1" applyFont="1" applyFill="1" applyBorder="1"/>
    <x:xf numFmtId="0" fontId="3" fillId="4" borderId="0" xfId="0" applyNumberFormat="1" applyFont="1" applyFill="1" applyBorder="1"/>
    <x:xf numFmtId="0" fontId="2" fillId="3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1" fillId="5" borderId="0" xfId="0" applyNumberFormat="1" applyFont="1" applyFill="1" applyBorder="1"/>
    <x:xf numFmtId="0" fontId="1" fillId="5" borderId="1" xfId="0" applyNumberFormat="1" applyFont="1" applyFill="1" applyBorder="1"/>
    <x:xf numFmtId="0" fontId="3" fillId="5" borderId="0" xfId="0" applyNumberFormat="1" applyFont="1" applyFill="1" applyBorder="1"/>
    <x:xf numFmtId="0" fontId="3" fillId="5" borderId="1" xfId="0" applyNumberFormat="1" applyFont="1" applyFill="1" applyBorder="1"/>
    <x:xf numFmtId="200" fontId="0" fillId="0" borderId="0" xfId="0" applyNumberFormat="1" applyFont="1" applyFill="1" applyBorder="1"/>
    <x:xf numFmtId="200" fontId="0" fillId="2" borderId="0" xfId="0" applyNumberFormat="1" applyFont="1" applyFill="1" applyBorder="1"/>
    <x:xf numFmtId="200" fontId="2" fillId="3" borderId="0" xfId="0" applyNumberFormat="1" applyFont="1" applyFill="1" applyBorder="1"/>
    <x:xf numFmtId="200" fontId="3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711ee84d554ec2" /><Relationship Type="http://schemas.openxmlformats.org/officeDocument/2006/relationships/theme" Target="/xl/theme/theme1.xml" Id="Rb462ae699e6c45c1" /><Relationship Type="http://schemas.openxmlformats.org/officeDocument/2006/relationships/sharedStrings" Target="/xl/sharedStrings.xml" Id="Re4c483d29d96445a" /><Relationship Type="http://schemas.openxmlformats.org/officeDocument/2006/relationships/worksheet" Target="/xl/worksheets/sheet1.xml" Id="Rc8cc55745a85489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37" hidden="0" customWidth="1"/>
    <x:col min="3" max="3" width="85" hidden="0" customWidth="1"/>
    <x:col min="4" max="4" width="13" hidden="0" customWidth="1"/>
    <x:col min="5" max="5" width="12" hidden="0" customWidth="1"/>
    <x:col min="6" max="6" width="28" hidden="0" customWidth="1"/>
    <x:col min="7" max="7" width="27" hidden="0" customWidth="1"/>
  </x:cols>
  <x:sheetData>
    <x:row r="1" ht="31" customHeight="1">
      <x:c r="A1" s="13" t="str">
        <x:v>OŠ ŠTEFANJE  |  TROŠKOVNIK – GRUPA 3: GEOGRAFIJA</x:v>
      </x:c>
      <x:c r="B1" s="13"/>
      <x:c r="C1" s="13"/>
      <x:c r="D1" s="13"/>
      <x:c r="E1" s="13"/>
      <x:c r="F1" s="13"/>
      <x:c r="G1" s="13"/>
    </x:row>
    <x:row r="2">
      <x:c r="A2" s="6" t="str">
        <x:v>Projekt: Štefanjski Š-faktor     •     Evidencijski broj: 11/26</x:v>
      </x:c>
      <x:c r="B2" s="6"/>
      <x:c r="C2" s="6"/>
      <x:c r="D2" s="6"/>
      <x:c r="E2" s="6"/>
      <x:c r="F2" s="6"/>
      <x:c r="G2" s="6"/>
    </x:row>
    <x:row r="3">
      <x:c r="A3" t="str">
        <x:v>PONUDITELJ: upisati jedinične cijene bez PDV-a u žuta polja stupca F.</x:v>
      </x:c>
    </x:row>
    <x:row r="5" ht="32" customHeight="1">
      <x:c r="A5" s="20" t="str">
        <x:v>R. br.</x:v>
      </x:c>
      <x:c r="B5" s="20" t="str">
        <x:v>Naziv stavke</x:v>
      </x:c>
      <x:c r="C5" s="20" t="str">
        <x:v>Tehničke specifikacije</x:v>
      </x:c>
      <x:c r="D5" s="20" t="str">
        <x:v>J. mj.</x:v>
      </x:c>
      <x:c r="E5" s="20" t="str">
        <x:v>Količina</x:v>
      </x:c>
      <x:c r="F5" s="20" t="str">
        <x:v>Jed. cijena bez PDV-a (€)</x:v>
      </x:c>
      <x:c r="G5" s="20" t="str">
        <x:v>Ukupno bez PDV-a (€)</x:v>
      </x:c>
    </x:row>
    <x:row r="6" ht="48" customHeight="1">
      <x:c r="A6" t="n">
        <x:v>1</x:v>
      </x:c>
      <x:c r="B6" t="str">
        <x:v>Geografska oprema</x:v>
      </x:c>
      <x:c r="C6" s="4" t="str">
        <x:v>Geografska karta Republike Hrvatske dimenzija 182X163 cm (+-5%) (fizička). Materijal – kaširano na platno. Oprema – letvice za vješanje (gore i dolje). Mjerilo karte 1 : 300 000</x:v>
      </x:c>
      <x:c r="D6" t="str">
        <x:v>kom</x:v>
      </x:c>
      <x:c r="E6" s="22" t="n">
        <x:v>1</x:v>
      </x:c>
      <x:c r="F6" s="23"/>
      <x:c r="G6" s="22" t="str">
        <x:f>IF(F6="","",ROUND(E6*F6,2))</x:f>
      </x:c>
    </x:row>
    <x:row r="7" ht="48" customHeight="1">
      <x:c r="A7" t="n">
        <x:v>2</x:v>
      </x:c>
      <x:c r="B7" t="str">
        <x:v>Geografska oprema</x:v>
      </x:c>
      <x:c r="C7" s="4" t="str">
        <x:v>Reljefna karta Hrvatska, 100×70 cm, (drveni okvir)) Dimenzije: 100 × 70 cm (+-5%) Mjerilo: 1:780.000</x:v>
      </x:c>
      <x:c r="D7" t="str">
        <x:v>kom</x:v>
      </x:c>
      <x:c r="E7" s="22" t="n">
        <x:v>1</x:v>
      </x:c>
      <x:c r="F7" s="23"/>
      <x:c r="G7" s="22" t="str">
        <x:f>IF(F7="","",ROUND(E7*F7,2))</x:f>
      </x:c>
    </x:row>
    <x:row r="8" ht="48" customHeight="1">
      <x:c r="A8" t="n">
        <x:v>3</x:v>
      </x:c>
      <x:c r="B8" t="str">
        <x:v>Geografska oprema</x:v>
      </x:c>
      <x:c r="C8" s="4" t="str">
        <x:v>Kompas metalni namjenjen za terensku nastavu prirodoslovlja. Robusno metalno kućište. Magnetna igla u prigušnoj tekućini. Poklopac s prorezom za viziranje, okretni obruč, povećalo, svjetleće oznake, ruža vjetrova, označeno mjerilo 1:25.000., deklinacijska ljestvica unutar kompasa, sa strane ravnalo u centimetrima.</x:v>
      </x:c>
      <x:c r="D8" t="str">
        <x:v>kom</x:v>
      </x:c>
      <x:c r="E8" s="22" t="n">
        <x:v>1</x:v>
      </x:c>
      <x:c r="F8" s="23"/>
      <x:c r="G8" s="22" t="str">
        <x:f>IF(F8="","",ROUND(E8*F8,2))</x:f>
      </x:c>
    </x:row>
    <x:row r="9">
      <x:c r="E9" s="22"/>
      <x:c r="F9" s="22"/>
      <x:c r="G9" s="22"/>
    </x:row>
    <x:row r="10">
      <x:c r="E10" s="22"/>
      <x:c r="F10" s="24" t="str">
        <x:v>UKUPNO BEZ PDV-a</x:v>
      </x:c>
      <x:c r="G10" s="24" t="n">
        <x:f>SUM(G6:G8)</x:f>
        <x:v>0</x:v>
      </x:c>
    </x:row>
    <x:row r="11">
      <x:c r="E11" s="22"/>
      <x:c r="F11" s="24" t="str">
        <x:v>PDV 25 %</x:v>
      </x:c>
      <x:c r="G11" s="24" t="n">
        <x:f>ROUND(G10*25%,2)</x:f>
        <x:v>0</x:v>
      </x:c>
    </x:row>
    <x:row r="12">
      <x:c r="E12" s="22"/>
      <x:c r="F12" s="25" t="str">
        <x:v>UKUPNO S PDV-om</x:v>
      </x:c>
      <x:c r="G12" s="25" t="n">
        <x:f>SUM(G10:G11)</x:f>
        <x:v>0</x:v>
      </x:c>
    </x:row>
  </x:sheetData>
  <x:mergeCells>
    <x:mergeCell ref="A1:G1"/>
    <x:mergeCell ref="A2:G2"/>
    <x:mergeCell ref="A3:G3"/>
  </x:mergeCells>
  <x:pageMargins left="0.7" right="0.7" top="0.75" bottom="0.75" header="0.3" footer="0.3"/>
</x:worksheet>
</file>