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25f8bb8d0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boratorij" sheetId="1" r:id="Rc702b66f045f4c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3711b2bf94355" /><Relationship Type="http://schemas.openxmlformats.org/officeDocument/2006/relationships/theme" Target="/xl/theme/theme1.xml" Id="Racd7cded417d4e56" /><Relationship Type="http://schemas.openxmlformats.org/officeDocument/2006/relationships/sharedStrings" Target="/xl/sharedStrings.xml" Id="Rb59fd086c2a34448" /><Relationship Type="http://schemas.openxmlformats.org/officeDocument/2006/relationships/worksheet" Target="/xl/worksheets/sheet1.xml" Id="Rc702b66f045f4c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6: LABORATORIJ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Laboratorijski pribor i posude</x:v>
      </x:c>
      <x:c r="C6" s="4" t="str">
        <x:v>Pladanj PVC, 30x17x4 cm s povišenim rubovima</x:v>
      </x:c>
      <x:c r="D6" t="str">
        <x:v>kom</x:v>
      </x:c>
      <x:c r="E6" s="22" t="n">
        <x:v>6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Laboratorijski pribor i posude</x:v>
      </x:c>
      <x:c r="C7" s="4" t="str">
        <x:v>PVC pladanj dimenzija 34 × 24 × 7 cm, dopušteno odstupanje ±10%; s povišenim rubovima, prikladan za laboratorijski/radionički rad i jednostavno održavanje.</x:v>
      </x:c>
      <x:c r="D7" t="str">
        <x:v>kom</x:v>
      </x:c>
      <x:c r="E7" s="22" t="n">
        <x:v>6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Laboratorijski pribor i posude</x:v>
      </x:c>
      <x:c r="C8" s="4" t="str">
        <x:v>Stakleni laboratorijski štapić, promjer 6 mm, duljina 200 mm (±10%), od laboratorijskog stakla.</x:v>
      </x:c>
      <x:c r="D8" t="str">
        <x:v>kom</x:v>
      </x:c>
      <x:c r="E8" s="22" t="n">
        <x:v>6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Laboratorijski pribor i posude</x:v>
      </x:c>
      <x:c r="C9" s="4" t="str">
        <x:v>Posudica/kutijica za kozmetičke pripravke, nazivnog kapaciteta 20 g, s poklopcem, prikladna za kreme i slične pripravke.</x:v>
      </x:c>
      <x:c r="D9" t="str">
        <x:v>kom</x:v>
      </x:c>
      <x:c r="E9" s="22" t="n">
        <x:v>30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Materijal za izradu prirodne kozmetike</x:v>
      </x:c>
      <x:c r="C10" s="4" t="str">
        <x:v>Karite/shea maslac za izradu kozmetičkih pripravaka, 100% biljnog podrijetla, bez dodanih sintetskih mirisa i konzervansa; INCI: Butyrospermum Parkii Butter; pakiranje 100 g.</x:v>
      </x:c>
      <x:c r="D10" t="str">
        <x:v>kom</x:v>
      </x:c>
      <x:c r="E10" s="22" t="n">
        <x:v>2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Materijal za izradu prirodne kozmetike</x:v>
      </x:c>
      <x:c r="C11" s="4" t="str">
        <x:v>Emulgator biljnog podrijetla prikladan za izradu krema i losiona; pakiranje 100 g; sastav/INCI mora biti jasno deklariran i prikladan za kozmetičke pripravke.</x:v>
      </x:c>
      <x:c r="D11" t="str">
        <x:v>kom</x:v>
      </x:c>
      <x:c r="E11" s="22" t="n">
        <x:v>1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Materijal za izradu prirodne kozmetike</x:v>
      </x:c>
      <x:c r="C12" s="4" t="str">
        <x:v>Kakao maslac, 100% biljni, bez dodanih sintetskih mirisa, boja i konzervansa; INCI: Theobroma Cacao Seed Butter; pakiranje 250 g.</x:v>
      </x:c>
      <x:c r="D12" t="str">
        <x:v>kom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Materijal za izradu prirodne kozmetike</x:v>
      </x:c>
      <x:c r="C13" s="4" t="str">
        <x:v>Hidrolat prave/ljekovite lavande, 100% čisti, bez dodanog alkohola, sintetskih mirisa i konzervansa; pakiranje 200 ml; ambalaža koja štiti sadržaj od svjetlosti.</x:v>
      </x:c>
      <x:c r="D13" t="str">
        <x:v>kom</x:v>
      </x:c>
      <x:c r="E13" s="22" t="n">
        <x:v>1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Materijal za izradu prirodne kozmetike</x:v>
      </x:c>
      <x:c r="C14" s="4" t="str">
        <x:v>Ulje slatkog badema za kozmetičke pripravke, 100% biljno, bez mineralnih ulja i sintetskih mirisa; INCI: Prunus Amygdalus Dulcis Oil; pakiranje 450 g/ml.</x:v>
      </x:c>
      <x:c r="D14" t="str">
        <x:v>kom</x:v>
      </x:c>
      <x:c r="E14" s="22" t="n">
        <x:v>1</x:v>
      </x:c>
      <x:c r="F14" s="23"/>
      <x:c r="G14" s="22" t="str">
        <x:f>IF(F14="","",ROUND(E14*F14,2))</x:f>
      </x:c>
    </x:row>
    <x:row r="15" ht="48" customHeight="1">
      <x:c r="A15" t="n">
        <x:v>10</x:v>
      </x:c>
      <x:c r="B15" t="str">
        <x:v>Materijal za izradu prirodne kozmetike</x:v>
      </x:c>
      <x:c r="C15" s="4" t="str">
        <x:v>Rafinirani karite/shea maslac za kozmetičke pripravke, 100% biljni, bez dodanih sintetskih mirisa, boja i konzervansa; pakiranje 500 g.</x:v>
      </x:c>
      <x:c r="D15" t="str">
        <x:v>kom</x:v>
      </x:c>
      <x:c r="E15" s="22" t="n">
        <x:v>1</x:v>
      </x:c>
      <x:c r="F15" s="23"/>
      <x:c r="G15" s="22" t="str">
        <x:f>IF(F15="","",ROUND(E15*F15,2))</x:f>
      </x:c>
    </x:row>
    <x:row r="16" ht="48" customHeight="1">
      <x:c r="A16" t="n">
        <x:v>11</x:v>
      </x:c>
      <x:c r="B16" t="str">
        <x:v>Materijal za izradu prirodne kozmetike</x:v>
      </x:c>
      <x:c r="C16" s="4" t="str">
        <x:v>Vitamin E / tokoferil acetat za kozmetičke pripravke; INCI: Tocopheryl Acetate; pakiranje 10 ml.</x:v>
      </x:c>
      <x:c r="D16" t="str">
        <x:v>kom</x:v>
      </x:c>
      <x:c r="E16" s="22" t="n">
        <x:v>1</x:v>
      </x:c>
      <x:c r="F16" s="23"/>
      <x:c r="G16" s="22" t="str">
        <x:f>IF(F16="","",ROUND(E16*F16,2))</x:f>
      </x:c>
    </x:row>
    <x:row r="17" ht="48" customHeight="1">
      <x:c r="A17" t="n">
        <x:v>12</x:v>
      </x:c>
      <x:c r="B17" t="str">
        <x:v>Materijal za izradu prirodne kozmetike</x:v>
      </x:c>
      <x:c r="C17" s="4" t="str">
        <x:v>Eterično ulje slatke naranče, 100% čisto i nerazrijeđeno, bez dodanih sintetskih mirisa i otapala; pakiranje 10 ml u tamnoj staklenoj bočici.</x:v>
      </x:c>
      <x:c r="D17" t="str">
        <x:v>kom</x:v>
      </x:c>
      <x:c r="E17" s="22" t="n">
        <x:v>1</x:v>
      </x:c>
      <x:c r="F17" s="23"/>
      <x:c r="G17" s="22" t="str">
        <x:f>IF(F17="","",ROUND(E17*F17,2))</x:f>
      </x:c>
    </x:row>
    <x:row r="18">
      <x:c r="E18" s="22"/>
      <x:c r="F18" s="22"/>
      <x:c r="G18" s="22"/>
    </x:row>
    <x:row r="19">
      <x:c r="E19" s="22"/>
      <x:c r="F19" s="24" t="str">
        <x:v>UKUPNO BEZ PDV-a</x:v>
      </x:c>
      <x:c r="G19" s="24" t="n">
        <x:f>SUM(G6:G17)</x:f>
        <x:v>0</x:v>
      </x:c>
    </x:row>
    <x:row r="20">
      <x:c r="E20" s="22"/>
      <x:c r="F20" s="24" t="str">
        <x:v>PDV 25 %</x:v>
      </x:c>
      <x:c r="G20" s="24" t="n">
        <x:f>ROUND(G19*25%,2)</x:f>
        <x:v>0</x:v>
      </x:c>
    </x:row>
    <x:row r="21">
      <x:c r="E21" s="22"/>
      <x:c r="F21" s="25" t="str">
        <x:v>UKUPNO S PDV-om</x:v>
      </x:c>
      <x:c r="G21" s="25" t="n">
        <x:f>SUM(G19:G20)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