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e271dd2e1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zentacija" sheetId="1" r:id="R06f94af20abc40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c92c53f86410a" /><Relationship Type="http://schemas.openxmlformats.org/officeDocument/2006/relationships/theme" Target="/xl/theme/theme1.xml" Id="Reddcff657be84e4f" /><Relationship Type="http://schemas.openxmlformats.org/officeDocument/2006/relationships/sharedStrings" Target="/xl/sharedStrings.xml" Id="Ra0e8897cf2174f12" /><Relationship Type="http://schemas.openxmlformats.org/officeDocument/2006/relationships/worksheet" Target="/xl/worksheets/sheet1.xml" Id="R06f94af20abc40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10: PREZENTACIJA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Manji zidni pluteni pano 40 × 30 cm</x:v>
      </x:c>
      <x:c r="C6" s="4" t="str">
        <x:v>Manji zidni pluteni pano za izlaganje obavijesti, plakata i učeničkih radova; dimenzije 40 × 30 cm (±5 %); plutena površina za pričvršćivanje pribadačama, okvir od drva ili aluminija, pribor za zidnu montažu uključen.</x:v>
      </x:c>
      <x:c r="D6" t="str">
        <x:v>kom</x:v>
      </x:c>
      <x:c r="E6" s="22" t="n">
        <x:v>1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Manji zidni pluteni pano 40 × 30 cm</x:v>
      </x:c>
      <x:c r="C7" s="4" t="str">
        <x:v>Manji zidni pluteni pano za izlaganje obavijesti, plakata i učeničkih radova; dimenzije 40 × 30 cm (±5 %); plutena površina za pričvršćivanje pribadačama, okvir od drva ili aluminija, pribor za zidnu montažu uključen.</x:v>
      </x:c>
      <x:c r="D7" t="str">
        <x:v>kom</x:v>
      </x:c>
      <x:c r="E7" s="22" t="n">
        <x:v>32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Manji zidni pluteni pano 40 × 30 cm</x:v>
      </x:c>
      <x:c r="C8" s="4" t="str">
        <x:v>Manji zidni pluteni pano za izlaganje obavijesti, plakata i učeničkih radova; dimenzije 40 × 30 cm (±5 %); plutena površina za pričvršćivanje pribadačama, okvir od drva ili aluminija, pribor za zidnu montažu uključen.</x:v>
      </x:c>
      <x:c r="D8" t="str">
        <x:v>kom</x:v>
      </x:c>
      <x:c r="E8" s="22" t="n">
        <x:v>5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Prezentacijska oprema i pribor</x:v>
      </x:c>
      <x:c r="C9" s="4" t="str">
        <x:v>Ploča s kliznim mehanizmom zelena/bijela (zelena ploča za montažu na zid s bijelom kliznom); dimenzije: 240 + 120 x120 cm +- 5%</x:v>
      </x:c>
      <x:c r="D9" t="str">
        <x:v>komplet</x:v>
      </x:c>
      <x:c r="E9" s="22" t="n">
        <x:v>1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Prezentacijska oprema i pribor</x:v>
      </x:c>
      <x:c r="C10" s="4" t="str">
        <x:v>DRŽAČ MARKERA ZA MAGNETNU/BIJELU PLOČU magnetni; dimenzija: 13×5,7 cm +- 5%; za 4 markera do promjera maksimalno 20 mm</x:v>
      </x:c>
      <x:c r="D10" t="str">
        <x:v>komplet</x:v>
      </x:c>
      <x:c r="E10" s="22" t="n">
        <x:v>1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Prezentacijska oprema i pribor</x:v>
      </x:c>
      <x:c r="C11" s="4" t="str">
        <x:v>SET ZA MAGNETNU/BIJELU PLOČU sadrži: 3 markera (crni, crveni i plavi), brisač, 5 refila za brisač i sprej za čišćenje; blister</x:v>
      </x:c>
      <x:c r="D11" t="str">
        <x:v>komplet</x:v>
      </x:c>
      <x:c r="E11" s="22" t="n">
        <x:v>1</x:v>
      </x:c>
      <x:c r="F11" s="23"/>
      <x:c r="G11" s="22" t="str">
        <x:f>IF(F11="","",ROUND(E11*F11,2))</x:f>
      </x:c>
    </x:row>
    <x:row r="12" ht="48" customHeight="1">
      <x:c r="A12" t="n">
        <x:v>7</x:v>
      </x:c>
      <x:c r="B12" t="str">
        <x:v>Prezentacijski materijal</x:v>
      </x:c>
      <x:c r="C12" s="4" t="str">
        <x:v>Zidni pluteni pano dimenzija 200 × 80 cm (±5 %), s aluminijskim ili drvenim okvirom; uključen pribor za zidnu montažu.</x:v>
      </x:c>
      <x:c r="D12" t="str">
        <x:v>kom</x:v>
      </x:c>
      <x:c r="E12" s="22" t="n">
        <x:v>16</x:v>
      </x:c>
      <x:c r="F12" s="23"/>
      <x:c r="G12" s="22" t="str">
        <x:f>IF(F12="","",ROUND(E12*F12,2))</x:f>
      </x:c>
    </x:row>
    <x:row r="13" ht="48" customHeight="1">
      <x:c r="A13" t="n">
        <x:v>8</x:v>
      </x:c>
      <x:c r="B13" t="str">
        <x:v>Likovni i kreativni materijal</x:v>
      </x:c>
      <x:c r="C13" s="4" t="str">
        <x:v>Flipchart stalak, dimenzije: 70x103 cm (za flipchart blok: 68x97 cm); podesiva visina do 190 cm, ovalne rupe 45 mm, 165 mm od ruba crni stalak, polica za markere</x:v>
      </x:c>
      <x:c r="D13" t="str">
        <x:v>komplet</x:v>
      </x:c>
      <x:c r="E13" s="22" t="n">
        <x:v>1</x:v>
      </x:c>
      <x:c r="F13" s="23"/>
      <x:c r="G13" s="22" t="str">
        <x:f>IF(F13="","",ROUND(E13*F13,2))</x:f>
      </x:c>
    </x:row>
    <x:row r="14">
      <x:c r="E14" s="22"/>
      <x:c r="F14" s="22"/>
      <x:c r="G14" s="22"/>
    </x:row>
    <x:row r="15">
      <x:c r="E15" s="22"/>
      <x:c r="F15" s="24" t="str">
        <x:v>UKUPNO BEZ PDV-a</x:v>
      </x:c>
      <x:c r="G15" s="24" t="n">
        <x:f>SUM(G6:G13)</x:f>
        <x:v>0</x:v>
      </x:c>
    </x:row>
    <x:row r="16">
      <x:c r="E16" s="22"/>
      <x:c r="F16" s="24" t="str">
        <x:v>PDV 25 %</x:v>
      </x:c>
      <x:c r="G16" s="24" t="n">
        <x:f>ROUND(G15*25%,2)</x:f>
        <x:v>0</x:v>
      </x:c>
    </x:row>
    <x:row r="17">
      <x:c r="E17" s="22"/>
      <x:c r="F17" s="25" t="str">
        <x:v>UKUPNO S PDV-om</x:v>
      </x:c>
      <x:c r="G17" s="25" t="n">
        <x:f>SUM(G15:G16)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